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<sst xmlns="http://schemas.openxmlformats.org/spreadsheetml/2006/main" count="42" uniqueCount="39">
  <si>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R02</t>
  </si>
  <si>
    <t>B03</t>
  </si>
  <si>
    <t>B04</t>
  </si>
  <si>
    <t>B05</t>
  </si>
  <si>
    <t>B06</t>
  </si>
  <si>
    <t>B07</t>
  </si>
  <si>
    <t>IV.</t>
  </si>
  <si>
    <t>Investitionsprogramm</t>
  </si>
  <si>
    <t>+ Schulden Anfang Jahr</t>
  </si>
  <si>
    <t>V.</t>
  </si>
  <si>
    <t>Objekt</t>
  </si>
  <si>
    <t>...</t>
  </si>
  <si>
    <t>Brutto</t>
  </si>
  <si>
    <t>bis</t>
  </si>
  <si>
    <t>Investitionsrechnung / Schulden</t>
  </si>
  <si>
    <t xml:space="preserve"> - EQ (Eigenfinanzierungsquote)</t>
  </si>
  <si>
    <t xml:space="preserve"> - Zusätzliche Abschreibungen</t>
  </si>
  <si>
    <t>EDV-Erneuerung</t>
  </si>
  <si>
    <t>Projektierung</t>
  </si>
  <si>
    <t>- Zuschüsse / Beiträge</t>
  </si>
  <si>
    <t>VI.</t>
  </si>
  <si>
    <t>(+) Finanzierungsfehlbetrag / (-) Ueberschuss</t>
  </si>
  <si>
    <t>Verwaltungsvermögen</t>
  </si>
  <si>
    <t>Anfang Jahr</t>
  </si>
  <si>
    <t>Netto-Investitions-Zunahme</t>
  </si>
  <si>
    <t>Ende Jahr</t>
  </si>
  <si>
    <t xml:space="preserve"> - Pflichtabschreibung 6 %</t>
  </si>
  <si>
    <t>Kirchenrenovation</t>
  </si>
  <si>
    <t>- Verkauf Bauland (VV)</t>
  </si>
  <si>
    <t>+ NI-Zunahme (Netto-Investitions-Zunahme)</t>
  </si>
  <si>
    <t>FINANZPLAN  für Kirchgemeinden</t>
  </si>
  <si>
    <t>abzüglich Einnahmen bei Investitionen:</t>
  </si>
  <si>
    <r>
      <t xml:space="preserve">Schlusswert </t>
    </r>
    <r>
      <rPr>
        <b/>
        <sz val="10"/>
        <rFont val="Arial"/>
        <family val="2"/>
      </rPr>
      <t>Verwaltungsvermögen</t>
    </r>
    <r>
      <rPr>
        <sz val="10"/>
        <rFont val="Arial"/>
        <family val="0"/>
      </rPr>
      <t xml:space="preserve"> (Vortrag)</t>
    </r>
  </si>
  <si>
    <t>VII.</t>
  </si>
  <si>
    <t>Finanzvermögen</t>
  </si>
  <si>
    <t>Veränderung</t>
  </si>
  <si>
    <t>-/+ Veränderung Finanzvermögen</t>
  </si>
  <si>
    <r>
      <t xml:space="preserve">+ </t>
    </r>
    <r>
      <rPr>
        <b/>
        <sz val="10"/>
        <rFont val="Arial"/>
        <family val="2"/>
      </rPr>
      <t>Schulden</t>
    </r>
    <r>
      <rPr>
        <sz val="10"/>
        <rFont val="Arial"/>
        <family val="0"/>
      </rPr>
      <t xml:space="preserve"> Ende Jahr</t>
    </r>
  </si>
  <si>
    <r>
      <t>Total Netto-</t>
    </r>
    <r>
      <rPr>
        <b/>
        <sz val="10"/>
        <rFont val="Arial"/>
        <family val="2"/>
      </rPr>
      <t>Investitionen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</si>
</sst>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140625" style="0" customWidth="1"/>
    <col min="2" max="2" width="41.57421875" style="0" customWidth="1"/>
    <col min="3" max="3" width="5.8515625" style="0" customWidth="1"/>
    <col min="4" max="4" width="4.7109375" style="0" customWidth="1"/>
    <col min="5" max="10" width="5.28125" style="5" customWidth="1"/>
  </cols>
  <sheetData>
    <row r="1" spans="1:10" ht="30.75" customHeight="1">
      <c r="A1" s="17"/>
      <c r="B1" s="18" t="s">
        <v>30</v>
      </c>
      <c r="C1" s="19"/>
      <c r="D1" s="19"/>
      <c r="E1" s="20"/>
      <c r="F1" s="20"/>
      <c r="G1" s="20"/>
      <c r="H1" s="20"/>
      <c r="I1" s="20"/>
      <c r="J1" s="21"/>
    </row>
    <row r="4" spans="1:10" s="6" customFormat="1" ht="12.75">
      <c r="A4" s="9" t="s">
        <v>6</v>
      </c>
      <c r="B4" s="7" t="s">
        <v>7</v>
      </c>
      <c r="C4" s="7"/>
      <c r="D4" s="7"/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</row>
    <row r="5" spans="3:10" ht="12.75">
      <c r="C5" s="5"/>
      <c r="D5" s="25" t="s">
        <v>13</v>
      </c>
      <c r="E5" s="13"/>
      <c r="F5" s="13"/>
      <c r="G5" s="13"/>
      <c r="H5" s="13"/>
      <c r="I5" s="13"/>
      <c r="J5" s="13"/>
    </row>
    <row r="6" spans="2:10" ht="12.75">
      <c r="B6" s="1" t="s">
        <v>10</v>
      </c>
      <c r="C6" s="14" t="s">
        <v>12</v>
      </c>
      <c r="D6" s="26" t="s">
        <v>0</v>
      </c>
      <c r="E6" s="13"/>
      <c r="F6" s="13"/>
      <c r="G6" s="13"/>
      <c r="H6" s="13"/>
      <c r="I6" s="13"/>
      <c r="J6" s="13"/>
    </row>
    <row r="7" spans="2:10" ht="12.75">
      <c r="B7" s="10"/>
      <c r="C7" s="10"/>
      <c r="D7" s="10"/>
      <c r="E7" s="13"/>
      <c r="F7" s="13"/>
      <c r="G7" s="13"/>
      <c r="H7" s="13"/>
      <c r="I7" s="13"/>
      <c r="J7" s="13"/>
    </row>
    <row r="8" spans="2:10" ht="12.75">
      <c r="B8" s="11" t="s">
        <v>17</v>
      </c>
      <c r="C8" s="11">
        <v>50</v>
      </c>
      <c r="D8" s="11">
        <v>0</v>
      </c>
      <c r="E8" s="13"/>
      <c r="F8" s="13">
        <v>50</v>
      </c>
      <c r="G8" s="13"/>
      <c r="H8" s="13"/>
      <c r="I8" s="13"/>
      <c r="J8" s="13"/>
    </row>
    <row r="9" spans="2:10" ht="12.75">
      <c r="B9" s="11" t="s">
        <v>27</v>
      </c>
      <c r="C9" s="11">
        <v>2500</v>
      </c>
      <c r="D9" s="11">
        <v>0</v>
      </c>
      <c r="E9" s="13"/>
      <c r="F9" s="13">
        <v>50</v>
      </c>
      <c r="G9" s="13">
        <v>2000</v>
      </c>
      <c r="H9" s="13">
        <v>450</v>
      </c>
      <c r="I9" s="13"/>
      <c r="J9" s="13"/>
    </row>
    <row r="10" spans="2:10" ht="12.75">
      <c r="B10" s="11" t="s">
        <v>18</v>
      </c>
      <c r="C10" s="11">
        <v>50</v>
      </c>
      <c r="D10" s="11">
        <v>0</v>
      </c>
      <c r="E10" s="13"/>
      <c r="F10" s="13"/>
      <c r="G10" s="13"/>
      <c r="H10" s="13"/>
      <c r="I10" s="13"/>
      <c r="J10" s="13">
        <v>50</v>
      </c>
    </row>
    <row r="11" spans="2:10" ht="12.75">
      <c r="B11" s="11" t="s">
        <v>11</v>
      </c>
      <c r="C11" s="11"/>
      <c r="D11" s="11"/>
      <c r="E11" s="13"/>
      <c r="F11" s="13"/>
      <c r="G11" s="13"/>
      <c r="H11" s="13"/>
      <c r="I11" s="13"/>
      <c r="J11" s="13"/>
    </row>
    <row r="12" spans="2:10" ht="12.75">
      <c r="B12" s="22" t="s">
        <v>31</v>
      </c>
      <c r="C12" s="11"/>
      <c r="D12" s="11"/>
      <c r="E12" s="13"/>
      <c r="F12" s="13"/>
      <c r="G12" s="13"/>
      <c r="H12" s="13"/>
      <c r="I12" s="13"/>
      <c r="J12" s="13"/>
    </row>
    <row r="13" spans="2:10" ht="12.75">
      <c r="B13" s="2" t="s">
        <v>19</v>
      </c>
      <c r="C13">
        <v>-100</v>
      </c>
      <c r="D13">
        <v>0</v>
      </c>
      <c r="E13" s="13"/>
      <c r="F13" s="13"/>
      <c r="G13" s="13"/>
      <c r="H13" s="13"/>
      <c r="I13" s="13">
        <v>-100</v>
      </c>
      <c r="J13" s="13"/>
    </row>
    <row r="14" spans="2:10" ht="12.75">
      <c r="B14" s="2" t="s">
        <v>28</v>
      </c>
      <c r="C14">
        <v>-500</v>
      </c>
      <c r="D14">
        <v>0</v>
      </c>
      <c r="E14" s="13"/>
      <c r="F14" s="13"/>
      <c r="G14" s="13"/>
      <c r="H14" s="13"/>
      <c r="I14" s="13">
        <v>-500</v>
      </c>
      <c r="J14" s="13"/>
    </row>
    <row r="15" spans="2:10" ht="12.75">
      <c r="B15" s="3"/>
      <c r="C15" s="3"/>
      <c r="D15" s="3"/>
      <c r="E15" s="13"/>
      <c r="F15" s="13"/>
      <c r="G15" s="13"/>
      <c r="H15" s="13"/>
      <c r="I15" s="13"/>
      <c r="J15" s="13"/>
    </row>
    <row r="16" spans="5:10" ht="12.75">
      <c r="E16" s="13"/>
      <c r="F16" s="13"/>
      <c r="G16" s="13"/>
      <c r="H16" s="13"/>
      <c r="I16" s="13"/>
      <c r="J16" s="13"/>
    </row>
    <row r="17" spans="2:10" ht="12.75">
      <c r="B17" s="24" t="s">
        <v>38</v>
      </c>
      <c r="C17">
        <f>SUM(C7:C15)</f>
        <v>2000</v>
      </c>
      <c r="D17">
        <f>SUM(D7:D15)</f>
        <v>0</v>
      </c>
      <c r="E17" s="15">
        <f aca="true" t="shared" si="0" ref="E17:J17">SUM(E7:E15)</f>
        <v>0</v>
      </c>
      <c r="F17" s="15">
        <f t="shared" si="0"/>
        <v>100</v>
      </c>
      <c r="G17" s="15">
        <f t="shared" si="0"/>
        <v>2000</v>
      </c>
      <c r="H17" s="15">
        <f t="shared" si="0"/>
        <v>450</v>
      </c>
      <c r="I17" s="15">
        <f t="shared" si="0"/>
        <v>-600</v>
      </c>
      <c r="J17" s="15">
        <f t="shared" si="0"/>
        <v>50</v>
      </c>
    </row>
    <row r="18" spans="2:10" ht="12.75">
      <c r="B18" s="3"/>
      <c r="C18" s="3"/>
      <c r="D18" s="3"/>
      <c r="E18" s="13"/>
      <c r="F18" s="13"/>
      <c r="G18" s="13"/>
      <c r="H18" s="13"/>
      <c r="I18" s="13"/>
      <c r="J18" s="13"/>
    </row>
    <row r="21" spans="1:10" s="6" customFormat="1" ht="12.75">
      <c r="A21" s="9" t="s">
        <v>9</v>
      </c>
      <c r="B21" s="7" t="s">
        <v>22</v>
      </c>
      <c r="C21" s="7"/>
      <c r="D21" s="7"/>
      <c r="E21" s="8"/>
      <c r="F21" s="8"/>
      <c r="G21" s="8"/>
      <c r="H21" s="8"/>
      <c r="I21" s="8"/>
      <c r="J21" s="8"/>
    </row>
    <row r="23" spans="2:10" ht="12.75">
      <c r="B23" t="s">
        <v>23</v>
      </c>
      <c r="C23" s="2"/>
      <c r="D23" s="2"/>
      <c r="E23" s="13">
        <v>100</v>
      </c>
      <c r="F23" s="13">
        <v>81</v>
      </c>
      <c r="G23" s="13">
        <v>146</v>
      </c>
      <c r="H23" s="13">
        <v>2018</v>
      </c>
      <c r="I23" s="13">
        <v>2300</v>
      </c>
      <c r="J23" s="13">
        <v>1598</v>
      </c>
    </row>
    <row r="24" spans="2:10" ht="12.75">
      <c r="B24" s="3" t="s">
        <v>24</v>
      </c>
      <c r="C24" s="4"/>
      <c r="D24" s="4"/>
      <c r="E24" s="13">
        <f aca="true" t="shared" si="1" ref="E24:J24">+E17</f>
        <v>0</v>
      </c>
      <c r="F24" s="13">
        <f t="shared" si="1"/>
        <v>100</v>
      </c>
      <c r="G24" s="13">
        <f t="shared" si="1"/>
        <v>2000</v>
      </c>
      <c r="H24" s="13">
        <f t="shared" si="1"/>
        <v>450</v>
      </c>
      <c r="I24" s="13">
        <f t="shared" si="1"/>
        <v>-600</v>
      </c>
      <c r="J24" s="13">
        <f t="shared" si="1"/>
        <v>50</v>
      </c>
    </row>
    <row r="25" spans="2:10" ht="12.75">
      <c r="B25" s="11"/>
      <c r="C25" s="10"/>
      <c r="D25" s="10"/>
      <c r="E25" s="13"/>
      <c r="F25" s="13"/>
      <c r="G25" s="13"/>
      <c r="H25" s="13"/>
      <c r="I25" s="13"/>
      <c r="J25" s="13"/>
    </row>
    <row r="26" spans="2:10" ht="12.75">
      <c r="B26" t="s">
        <v>25</v>
      </c>
      <c r="E26" s="13">
        <f aca="true" t="shared" si="2" ref="E26:J26">SUM(E23:E24)</f>
        <v>100</v>
      </c>
      <c r="F26" s="13">
        <f t="shared" si="2"/>
        <v>181</v>
      </c>
      <c r="G26" s="13">
        <f t="shared" si="2"/>
        <v>2146</v>
      </c>
      <c r="H26" s="13">
        <f t="shared" si="2"/>
        <v>2468</v>
      </c>
      <c r="I26" s="13">
        <f t="shared" si="2"/>
        <v>1700</v>
      </c>
      <c r="J26" s="13">
        <f t="shared" si="2"/>
        <v>1648</v>
      </c>
    </row>
    <row r="27" spans="5:10" ht="12.75">
      <c r="E27" s="13"/>
      <c r="F27" s="13"/>
      <c r="G27" s="13"/>
      <c r="H27" s="13"/>
      <c r="I27" s="13"/>
      <c r="J27" s="13"/>
    </row>
    <row r="28" spans="2:10" ht="12.75">
      <c r="B28" s="2" t="s">
        <v>26</v>
      </c>
      <c r="C28" s="2"/>
      <c r="D28" s="2"/>
      <c r="E28" s="13">
        <v>6</v>
      </c>
      <c r="F28" s="13">
        <v>11</v>
      </c>
      <c r="G28" s="13">
        <v>128</v>
      </c>
      <c r="H28" s="13">
        <v>148</v>
      </c>
      <c r="I28" s="13">
        <v>102</v>
      </c>
      <c r="J28" s="13">
        <v>99</v>
      </c>
    </row>
    <row r="29" spans="2:10" ht="12.75">
      <c r="B29" s="4" t="s">
        <v>16</v>
      </c>
      <c r="C29" s="4"/>
      <c r="D29" s="4"/>
      <c r="E29" s="13">
        <v>13</v>
      </c>
      <c r="F29" s="13">
        <v>24</v>
      </c>
      <c r="G29" s="13">
        <v>0</v>
      </c>
      <c r="H29" s="13">
        <v>0</v>
      </c>
      <c r="I29" s="13">
        <v>0</v>
      </c>
      <c r="J29" s="13">
        <v>0</v>
      </c>
    </row>
    <row r="30" spans="2:10" ht="12.75">
      <c r="B30" s="2"/>
      <c r="C30" s="2"/>
      <c r="D30" s="2"/>
      <c r="E30" s="13"/>
      <c r="F30" s="13"/>
      <c r="G30" s="13"/>
      <c r="H30" s="13"/>
      <c r="I30" s="13"/>
      <c r="J30" s="13"/>
    </row>
    <row r="31" spans="2:10" ht="12.75">
      <c r="B31" t="s">
        <v>32</v>
      </c>
      <c r="E31" s="13">
        <f aca="true" t="shared" si="3" ref="E31:J31">+E26-E28-E29</f>
        <v>81</v>
      </c>
      <c r="F31" s="13">
        <f t="shared" si="3"/>
        <v>146</v>
      </c>
      <c r="G31" s="13">
        <f t="shared" si="3"/>
        <v>2018</v>
      </c>
      <c r="H31" s="13">
        <f t="shared" si="3"/>
        <v>2320</v>
      </c>
      <c r="I31" s="13">
        <f t="shared" si="3"/>
        <v>1598</v>
      </c>
      <c r="J31" s="13">
        <f t="shared" si="3"/>
        <v>1549</v>
      </c>
    </row>
    <row r="32" spans="2:10" ht="12.75">
      <c r="B32" s="4"/>
      <c r="C32" s="4"/>
      <c r="D32" s="4"/>
      <c r="E32" s="13"/>
      <c r="F32" s="13"/>
      <c r="G32" s="13"/>
      <c r="H32" s="13"/>
      <c r="I32" s="13"/>
      <c r="J32" s="13"/>
    </row>
    <row r="33" spans="2:10" ht="12.75">
      <c r="B33" s="10"/>
      <c r="C33" s="10"/>
      <c r="D33" s="10"/>
      <c r="E33" s="16"/>
      <c r="F33" s="16"/>
      <c r="G33" s="16"/>
      <c r="H33" s="16"/>
      <c r="I33" s="16"/>
      <c r="J33" s="16"/>
    </row>
    <row r="34" spans="2:10" ht="12.75">
      <c r="B34" s="10"/>
      <c r="C34" s="10"/>
      <c r="D34" s="10"/>
      <c r="E34" s="16"/>
      <c r="F34" s="16"/>
      <c r="G34" s="16"/>
      <c r="H34" s="16"/>
      <c r="I34" s="16"/>
      <c r="J34" s="16"/>
    </row>
    <row r="35" spans="1:10" s="6" customFormat="1" ht="12.75">
      <c r="A35" s="9" t="s">
        <v>20</v>
      </c>
      <c r="B35" s="7" t="s">
        <v>34</v>
      </c>
      <c r="C35" s="7"/>
      <c r="D35" s="7"/>
      <c r="E35" s="8"/>
      <c r="F35" s="8"/>
      <c r="G35" s="8"/>
      <c r="H35" s="8"/>
      <c r="I35" s="8"/>
      <c r="J35" s="8"/>
    </row>
    <row r="36" spans="2:10" ht="12.75">
      <c r="B36" s="10"/>
      <c r="C36" s="10"/>
      <c r="D36" s="10"/>
      <c r="E36" s="16"/>
      <c r="F36" s="16"/>
      <c r="G36" s="16"/>
      <c r="H36" s="16"/>
      <c r="I36" s="16"/>
      <c r="J36" s="16"/>
    </row>
    <row r="37" spans="2:10" ht="12.75">
      <c r="B37" s="11" t="s">
        <v>23</v>
      </c>
      <c r="C37" s="10"/>
      <c r="D37" s="10"/>
      <c r="E37" s="13">
        <v>750</v>
      </c>
      <c r="F37" s="13">
        <v>750</v>
      </c>
      <c r="G37" s="13">
        <v>750</v>
      </c>
      <c r="H37" s="13">
        <v>750</v>
      </c>
      <c r="I37" s="13">
        <v>750</v>
      </c>
      <c r="J37" s="13">
        <v>750</v>
      </c>
    </row>
    <row r="38" spans="2:10" ht="12.75">
      <c r="B38" s="3" t="s">
        <v>35</v>
      </c>
      <c r="C38" s="4"/>
      <c r="D38" s="4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-500</v>
      </c>
    </row>
    <row r="39" spans="2:10" ht="12.75">
      <c r="B39" s="10"/>
      <c r="C39" s="10"/>
      <c r="D39" s="10"/>
      <c r="E39" s="13"/>
      <c r="F39" s="13"/>
      <c r="G39" s="13"/>
      <c r="H39" s="13"/>
      <c r="I39" s="13"/>
      <c r="J39" s="13"/>
    </row>
    <row r="40" spans="2:10" ht="12.75">
      <c r="B40" s="11" t="s">
        <v>25</v>
      </c>
      <c r="C40" s="10"/>
      <c r="D40" s="10"/>
      <c r="E40" s="13">
        <f aca="true" t="shared" si="4" ref="E40:J40">+E37+E38</f>
        <v>750</v>
      </c>
      <c r="F40" s="13">
        <f t="shared" si="4"/>
        <v>750</v>
      </c>
      <c r="G40" s="13">
        <f t="shared" si="4"/>
        <v>750</v>
      </c>
      <c r="H40" s="13">
        <f t="shared" si="4"/>
        <v>750</v>
      </c>
      <c r="I40" s="13">
        <f t="shared" si="4"/>
        <v>750</v>
      </c>
      <c r="J40" s="13">
        <f t="shared" si="4"/>
        <v>250</v>
      </c>
    </row>
    <row r="41" spans="2:10" ht="12.75">
      <c r="B41" s="3"/>
      <c r="C41" s="4"/>
      <c r="D41" s="4"/>
      <c r="E41" s="13"/>
      <c r="F41" s="13"/>
      <c r="G41" s="13"/>
      <c r="H41" s="13"/>
      <c r="I41" s="13"/>
      <c r="J41" s="13"/>
    </row>
    <row r="42" spans="2:10" ht="12.75">
      <c r="B42" s="11"/>
      <c r="C42" s="10"/>
      <c r="D42" s="10"/>
      <c r="E42" s="16"/>
      <c r="F42" s="16"/>
      <c r="G42" s="16"/>
      <c r="H42" s="16"/>
      <c r="I42" s="16"/>
      <c r="J42" s="16"/>
    </row>
    <row r="43" spans="2:10" ht="12.75">
      <c r="B43" s="11"/>
      <c r="C43" s="11"/>
      <c r="D43" s="11"/>
      <c r="E43" s="16"/>
      <c r="F43" s="16"/>
      <c r="G43" s="16"/>
      <c r="H43" s="16"/>
      <c r="I43" s="16"/>
      <c r="J43" s="16"/>
    </row>
    <row r="44" spans="1:10" s="6" customFormat="1" ht="12.75">
      <c r="A44" s="9" t="s">
        <v>33</v>
      </c>
      <c r="B44" s="7" t="s">
        <v>14</v>
      </c>
      <c r="C44" s="7"/>
      <c r="D44" s="7"/>
      <c r="E44" s="8"/>
      <c r="F44" s="8"/>
      <c r="G44" s="8"/>
      <c r="H44" s="8"/>
      <c r="I44" s="8"/>
      <c r="J44" s="8"/>
    </row>
    <row r="46" spans="2:10" ht="12.75">
      <c r="B46" s="2" t="s">
        <v>29</v>
      </c>
      <c r="C46" s="2"/>
      <c r="D46" s="2"/>
      <c r="E46" s="13">
        <f aca="true" t="shared" si="5" ref="E46:J46">+E17</f>
        <v>0</v>
      </c>
      <c r="F46" s="13">
        <f t="shared" si="5"/>
        <v>100</v>
      </c>
      <c r="G46" s="13">
        <f t="shared" si="5"/>
        <v>2000</v>
      </c>
      <c r="H46" s="13">
        <f t="shared" si="5"/>
        <v>450</v>
      </c>
      <c r="I46" s="13">
        <f t="shared" si="5"/>
        <v>-600</v>
      </c>
      <c r="J46" s="13">
        <f t="shared" si="5"/>
        <v>50</v>
      </c>
    </row>
    <row r="47" spans="2:10" ht="12.75">
      <c r="B47" s="10" t="s">
        <v>15</v>
      </c>
      <c r="C47" s="10"/>
      <c r="D47" s="10"/>
      <c r="E47" s="13">
        <v>19</v>
      </c>
      <c r="F47" s="13">
        <v>35</v>
      </c>
      <c r="G47" s="13">
        <v>-11</v>
      </c>
      <c r="H47" s="13">
        <v>-49</v>
      </c>
      <c r="I47" s="13">
        <v>-75</v>
      </c>
      <c r="J47" s="13">
        <v>-81</v>
      </c>
    </row>
    <row r="48" spans="2:10" ht="12.75">
      <c r="B48" s="4" t="s">
        <v>36</v>
      </c>
      <c r="C48" s="4"/>
      <c r="D48" s="4"/>
      <c r="E48" s="13">
        <f aca="true" t="shared" si="6" ref="E48:J48">+E38</f>
        <v>0</v>
      </c>
      <c r="F48" s="13">
        <f t="shared" si="6"/>
        <v>0</v>
      </c>
      <c r="G48" s="13">
        <f t="shared" si="6"/>
        <v>0</v>
      </c>
      <c r="H48" s="13">
        <f t="shared" si="6"/>
        <v>0</v>
      </c>
      <c r="I48" s="13">
        <f t="shared" si="6"/>
        <v>0</v>
      </c>
      <c r="J48" s="13">
        <f t="shared" si="6"/>
        <v>-500</v>
      </c>
    </row>
    <row r="49" spans="5:10" ht="12.75">
      <c r="E49" s="23"/>
      <c r="F49" s="23"/>
      <c r="G49" s="23"/>
      <c r="H49" s="23"/>
      <c r="I49" s="23"/>
      <c r="J49" s="23"/>
    </row>
    <row r="50" spans="2:10" ht="12.75">
      <c r="B50" s="2" t="s">
        <v>21</v>
      </c>
      <c r="C50" s="2"/>
      <c r="D50" s="2"/>
      <c r="E50" s="13">
        <f aca="true" t="shared" si="7" ref="E50:J50">+E46-E47+E48</f>
        <v>-19</v>
      </c>
      <c r="F50" s="13">
        <f t="shared" si="7"/>
        <v>65</v>
      </c>
      <c r="G50" s="13">
        <f t="shared" si="7"/>
        <v>2011</v>
      </c>
      <c r="H50" s="13">
        <f t="shared" si="7"/>
        <v>499</v>
      </c>
      <c r="I50" s="13">
        <f t="shared" si="7"/>
        <v>-525</v>
      </c>
      <c r="J50" s="13">
        <f t="shared" si="7"/>
        <v>-369</v>
      </c>
    </row>
    <row r="51" spans="2:10" ht="12.75">
      <c r="B51" s="2"/>
      <c r="C51" s="2"/>
      <c r="D51" s="2"/>
      <c r="E51" s="13"/>
      <c r="F51" s="13"/>
      <c r="G51" s="13"/>
      <c r="H51" s="13"/>
      <c r="I51" s="13"/>
      <c r="J51" s="13"/>
    </row>
    <row r="52" spans="2:10" ht="12.75">
      <c r="B52" s="4" t="s">
        <v>8</v>
      </c>
      <c r="C52" s="4"/>
      <c r="D52" s="4"/>
      <c r="E52" s="13">
        <v>1000</v>
      </c>
      <c r="F52" s="13">
        <f>+E54</f>
        <v>981</v>
      </c>
      <c r="G52" s="13">
        <f>+F54</f>
        <v>1046</v>
      </c>
      <c r="H52" s="13">
        <f>+G54</f>
        <v>3057</v>
      </c>
      <c r="I52" s="13">
        <f>+H54</f>
        <v>3556</v>
      </c>
      <c r="J52" s="13">
        <f>+I54</f>
        <v>3031</v>
      </c>
    </row>
    <row r="53" spans="5:10" ht="12.75">
      <c r="E53" s="13"/>
      <c r="F53" s="13"/>
      <c r="G53" s="13"/>
      <c r="H53" s="13"/>
      <c r="I53" s="13"/>
      <c r="J53" s="13"/>
    </row>
    <row r="54" spans="2:10" ht="12.75">
      <c r="B54" s="2" t="s">
        <v>37</v>
      </c>
      <c r="C54" s="2"/>
      <c r="D54" s="2"/>
      <c r="E54" s="13">
        <f aca="true" t="shared" si="8" ref="E54:J54">+E50+E52</f>
        <v>981</v>
      </c>
      <c r="F54" s="13">
        <f t="shared" si="8"/>
        <v>1046</v>
      </c>
      <c r="G54" s="13">
        <f t="shared" si="8"/>
        <v>3057</v>
      </c>
      <c r="H54" s="13">
        <f t="shared" si="8"/>
        <v>3556</v>
      </c>
      <c r="I54" s="13">
        <f t="shared" si="8"/>
        <v>3031</v>
      </c>
      <c r="J54" s="13">
        <f t="shared" si="8"/>
        <v>2662</v>
      </c>
    </row>
    <row r="55" spans="2:10" ht="12.75">
      <c r="B55" s="3"/>
      <c r="C55" s="3"/>
      <c r="D55" s="3"/>
      <c r="E55" s="13"/>
      <c r="F55" s="13"/>
      <c r="G55" s="13"/>
      <c r="H55" s="13"/>
      <c r="I55" s="13"/>
      <c r="J5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&amp;L© Kurt Schmid - Lengnau&amp;RFinanzplan -2-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 &amp; Schmid Revisions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Gosteli</dc:creator>
  <cp:keywords/>
  <dc:description/>
  <cp:lastModifiedBy>user</cp:lastModifiedBy>
  <cp:lastPrinted>2003-02-06T15:51:17Z</cp:lastPrinted>
  <dcterms:created xsi:type="dcterms:W3CDTF">2003-02-04T08:40:17Z</dcterms:created>
  <dcterms:modified xsi:type="dcterms:W3CDTF">2017-05-08T07:14:56Z</dcterms:modified>
  <cp:category/>
  <cp:version/>
  <cp:contentType/>
  <cp:contentStatus/>
</cp:coreProperties>
</file>